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roulx\Desktop\"/>
    </mc:Choice>
  </mc:AlternateContent>
  <xr:revisionPtr revIDLastSave="0" documentId="8_{6BE917AD-0ECE-4E1D-A1B0-1E47A776E07F}" xr6:coauthVersionLast="47" xr6:coauthVersionMax="47" xr10:uidLastSave="{00000000-0000-0000-0000-000000000000}"/>
  <bookViews>
    <workbookView xWindow="-120" yWindow="-120" windowWidth="29040" windowHeight="15840" xr2:uid="{DD185D7A-1ECB-44DE-BD61-E5EFAD2B95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</calcChain>
</file>

<file path=xl/sharedStrings.xml><?xml version="1.0" encoding="utf-8"?>
<sst xmlns="http://schemas.openxmlformats.org/spreadsheetml/2006/main" count="275" uniqueCount="163">
  <si>
    <t>Apparatus</t>
  </si>
  <si>
    <t>Scott Bottles</t>
  </si>
  <si>
    <t>Radios</t>
  </si>
  <si>
    <t>Thermal Imagers</t>
  </si>
  <si>
    <t>Turnout Gear Sets</t>
  </si>
  <si>
    <t>Category</t>
  </si>
  <si>
    <t>Description</t>
  </si>
  <si>
    <t>Year Purchased</t>
  </si>
  <si>
    <t>Make / Model</t>
  </si>
  <si>
    <t>Useful Life (# Yrs)</t>
  </si>
  <si>
    <t>Quantity On Hand</t>
  </si>
  <si>
    <t>Equipment on Firefighters</t>
  </si>
  <si>
    <t>Equipment on Apparatus</t>
  </si>
  <si>
    <t>Equipment in Station</t>
  </si>
  <si>
    <t>Equipment &amp; Apparatus Inventory Listing</t>
  </si>
  <si>
    <t xml:space="preserve">N/A </t>
  </si>
  <si>
    <t>15 yrs per NFPA</t>
  </si>
  <si>
    <t xml:space="preserve">Scott  </t>
  </si>
  <si>
    <t xml:space="preserve">5 to 7 yrs </t>
  </si>
  <si>
    <t>Scott Harness</t>
  </si>
  <si>
    <t>service dependant</t>
  </si>
  <si>
    <t>unknown</t>
  </si>
  <si>
    <t>5-7 yrs</t>
  </si>
  <si>
    <t>Stryker</t>
  </si>
  <si>
    <t>Western Coventry Fire District</t>
  </si>
  <si>
    <t>Tanker 8</t>
  </si>
  <si>
    <t>Kubota with Accessories/ Trailer/Pump Skid Unit</t>
  </si>
  <si>
    <t>Engine 8</t>
  </si>
  <si>
    <t>Rescue 8 (2024) Loan</t>
  </si>
  <si>
    <t>~</t>
  </si>
  <si>
    <t>28,054 miles</t>
  </si>
  <si>
    <t>41,730 miles</t>
  </si>
  <si>
    <t>60,080 miles</t>
  </si>
  <si>
    <t>210 hours</t>
  </si>
  <si>
    <t>47,130 miles</t>
  </si>
  <si>
    <t>161,702 miles</t>
  </si>
  <si>
    <t>4,571 miles</t>
  </si>
  <si>
    <t>0-5 yrs</t>
  </si>
  <si>
    <t>10 yrs</t>
  </si>
  <si>
    <t>10-12 yrs</t>
  </si>
  <si>
    <t>0 yrs</t>
  </si>
  <si>
    <t>15 yrs</t>
  </si>
  <si>
    <t>2 yrs</t>
  </si>
  <si>
    <t xml:space="preserve">Rescue 8 </t>
  </si>
  <si>
    <t>International Terrastar</t>
  </si>
  <si>
    <t>Rescue 8</t>
  </si>
  <si>
    <t>Ram 5500</t>
  </si>
  <si>
    <t>Ford F550</t>
  </si>
  <si>
    <t>Ford F350</t>
  </si>
  <si>
    <t>Brush Truck</t>
  </si>
  <si>
    <t>Unit 8</t>
  </si>
  <si>
    <t>Mack R Model</t>
  </si>
  <si>
    <t>Spartan</t>
  </si>
  <si>
    <t>2019 (4) 2020 (6)</t>
  </si>
  <si>
    <t>APX6000(4) XTS 2500(6)</t>
  </si>
  <si>
    <t>Motorala</t>
  </si>
  <si>
    <t>10 years</t>
  </si>
  <si>
    <t>Various (Have others out of date too)</t>
  </si>
  <si>
    <t>Various</t>
  </si>
  <si>
    <t>Varries</t>
  </si>
  <si>
    <t>Scott Model 4.5</t>
  </si>
  <si>
    <t>2012 (2) / 2020 (1)</t>
  </si>
  <si>
    <t>ISG-15 / Flir</t>
  </si>
  <si>
    <t>CO Meter</t>
  </si>
  <si>
    <t>5 yrs</t>
  </si>
  <si>
    <t>LUCAS CPR Device</t>
  </si>
  <si>
    <t>LUCAS CPR Device (Refurb)</t>
  </si>
  <si>
    <t>LUCAS 2</t>
  </si>
  <si>
    <t>Jaws/Spreaders/Ram</t>
  </si>
  <si>
    <t>Varies</t>
  </si>
  <si>
    <t>1 each</t>
  </si>
  <si>
    <t>Zoll X Series Monitor</t>
  </si>
  <si>
    <t>LP-15</t>
  </si>
  <si>
    <t>Zoll Monitor (Refurb)</t>
  </si>
  <si>
    <t>LifePak Monitor</t>
  </si>
  <si>
    <t>Stair Chair</t>
  </si>
  <si>
    <t>Motorola / XTS</t>
  </si>
  <si>
    <t>5" Supply Hose</t>
  </si>
  <si>
    <t>Rescue Aliv Package (Ice Rescue Sled)</t>
  </si>
  <si>
    <t>Apple</t>
  </si>
  <si>
    <t>Ipad</t>
  </si>
  <si>
    <t>Stryker cot</t>
  </si>
  <si>
    <t>Stryker power load</t>
  </si>
  <si>
    <t>Unit 8 Skid Unit</t>
  </si>
  <si>
    <t>Plow for Unit 5</t>
  </si>
  <si>
    <t>5-10 yrs</t>
  </si>
  <si>
    <t>Air compressor</t>
  </si>
  <si>
    <t>Cascade High Press HP6000</t>
  </si>
  <si>
    <t>Positive Pressure Vent Fan</t>
  </si>
  <si>
    <t>Assorted Milwaukee Battery Tools</t>
  </si>
  <si>
    <t>Portable Battery Powered Lighting (x4)</t>
  </si>
  <si>
    <t>Assorted</t>
  </si>
  <si>
    <t>Milwaukee</t>
  </si>
  <si>
    <t>Wick fire pump and hose</t>
  </si>
  <si>
    <t>Greene Station</t>
  </si>
  <si>
    <t>Summit Station</t>
  </si>
  <si>
    <t>Summit Mortgage</t>
  </si>
  <si>
    <t>Radio Tower (Waterman Hill Rd)</t>
  </si>
  <si>
    <t>Garage</t>
  </si>
  <si>
    <t>Fire Station</t>
  </si>
  <si>
    <t>Town Owned</t>
  </si>
  <si>
    <t>$800,000.00+</t>
  </si>
  <si>
    <t>$35,000.00+</t>
  </si>
  <si>
    <t>$1,000,000.00+</t>
  </si>
  <si>
    <t>$100,000.00+</t>
  </si>
  <si>
    <t>District Property                                                                                                     (Per Tax Assessor. Does not reflect fair market value)</t>
  </si>
  <si>
    <t>Estimated Current Cost</t>
  </si>
  <si>
    <t>Mileage                            (if applicable)</t>
  </si>
  <si>
    <t>$50,000.00+</t>
  </si>
  <si>
    <t>Approximate     Cost New</t>
  </si>
  <si>
    <t>Maintenance Agreements etc.</t>
  </si>
  <si>
    <t>Pump and Maint. Tests</t>
  </si>
  <si>
    <t>yearly agreement</t>
  </si>
  <si>
    <t>Hose Tests</t>
  </si>
  <si>
    <t>Ladder Tests</t>
  </si>
  <si>
    <t>SCBA Tests</t>
  </si>
  <si>
    <t>SCBA Bottle Hydro Test</t>
  </si>
  <si>
    <t>CO Monitor Calibration</t>
  </si>
  <si>
    <t>Encore Fire Protection</t>
  </si>
  <si>
    <t>Burner Contract</t>
  </si>
  <si>
    <t>Pest Control</t>
  </si>
  <si>
    <t>annual testing</t>
  </si>
  <si>
    <t>5 year testing</t>
  </si>
  <si>
    <t>Sprinkler/Fire Pump/Fire Alarm/Extinguishers</t>
  </si>
  <si>
    <t>Edispatch</t>
  </si>
  <si>
    <t>CAD Software</t>
  </si>
  <si>
    <t>Vector Solutions Training</t>
  </si>
  <si>
    <t>AT&amp;T and Cox</t>
  </si>
  <si>
    <t>average yearly cost</t>
  </si>
  <si>
    <t>Brown QA Control Contract</t>
  </si>
  <si>
    <t>Aladtec</t>
  </si>
  <si>
    <t>Yearly subscriptions/memberships/other</t>
  </si>
  <si>
    <t>Aladtec (Fire Software)</t>
  </si>
  <si>
    <t>Yearly Audit</t>
  </si>
  <si>
    <t>Payroll Processing</t>
  </si>
  <si>
    <t>Tax Collector Software Maintenance</t>
  </si>
  <si>
    <t>Treasurer Software Maintenance</t>
  </si>
  <si>
    <t>Other Yearly Expense</t>
  </si>
  <si>
    <t>Tax Collector Postage</t>
  </si>
  <si>
    <t>Treasurer Checks and Envelopes</t>
  </si>
  <si>
    <t>Treasurer Postage</t>
  </si>
  <si>
    <t>Clerk General Supplies</t>
  </si>
  <si>
    <t>Department Admin (Tax Collector / Treasurer / Clerk)</t>
  </si>
  <si>
    <t>Legal</t>
  </si>
  <si>
    <t>2024-2025 current cost (10 months)</t>
  </si>
  <si>
    <t>Phones, Tablets,  and Internet</t>
  </si>
  <si>
    <t>Station Plowing</t>
  </si>
  <si>
    <t>Duty Crew with Unit and Plow</t>
  </si>
  <si>
    <t>MES</t>
  </si>
  <si>
    <t>Summit Heating</t>
  </si>
  <si>
    <t>Lincoln Pest Control</t>
  </si>
  <si>
    <t>Hand Tevy Tool</t>
  </si>
  <si>
    <t>Plymovent</t>
  </si>
  <si>
    <t>Synergy</t>
  </si>
  <si>
    <t>Target Solutions</t>
  </si>
  <si>
    <t>Brown Emergency Physicians</t>
  </si>
  <si>
    <t>Paymaster</t>
  </si>
  <si>
    <t>QDS (Vision)</t>
  </si>
  <si>
    <t>Sage</t>
  </si>
  <si>
    <t>Ocean State Safety</t>
  </si>
  <si>
    <t>Hand Tevy</t>
  </si>
  <si>
    <t>Plymovent Service</t>
  </si>
  <si>
    <t>Tax Collector Bills (Done in house)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</si>
</sst>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5154-CC40-45FF-AE3B-2E2A8C9ABE1C}">
  <sheetPr>
    <pageSetUpPr fitToPage="1"/>
  </sheetPr>
  <dimension ref="A1:I79"/>
  <sheetViews>
    <sheetView tabSelected="1" topLeftCell="A38" zoomScale="90" zoomScaleNormal="90" workbookViewId="0">
      <selection activeCell="B75" sqref="B75"/>
    </sheetView>
  </sheetViews>
  <sheetFormatPr defaultRowHeight="15" x14ac:dyDescent="0.25"/>
  <cols>
    <col min="1" max="1" width="44.7109375" style="2" customWidth="1"/>
    <col min="2" max="2" width="50.5703125" style="2" bestFit="1" customWidth="1"/>
    <col min="3" max="3" width="33.85546875" style="2" bestFit="1" customWidth="1"/>
    <col min="4" max="4" width="27" style="2" bestFit="1" customWidth="1"/>
    <col min="5" max="5" width="22.85546875" style="2" bestFit="1" customWidth="1"/>
    <col min="6" max="6" width="16.5703125" style="2" customWidth="1"/>
    <col min="7" max="7" width="20.28515625" style="27" bestFit="1" customWidth="1"/>
    <col min="8" max="8" width="15.7109375" style="2" customWidth="1"/>
    <col min="9" max="9" width="16" style="2" bestFit="1" customWidth="1"/>
  </cols>
  <sheetData>
    <row r="1" spans="1:9" ht="21" x14ac:dyDescent="0.25">
      <c r="A1" s="1" t="s">
        <v>24</v>
      </c>
    </row>
    <row r="2" spans="1:9" x14ac:dyDescent="0.25">
      <c r="A2" s="3" t="s">
        <v>14</v>
      </c>
    </row>
    <row r="4" spans="1:9" s="29" customFormat="1" ht="30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107</v>
      </c>
      <c r="F4" s="4" t="s">
        <v>9</v>
      </c>
      <c r="G4" s="4" t="s">
        <v>10</v>
      </c>
      <c r="H4" s="4" t="s">
        <v>106</v>
      </c>
      <c r="I4" s="4" t="s">
        <v>109</v>
      </c>
    </row>
    <row r="5" spans="1:9" x14ac:dyDescent="0.25">
      <c r="A5" s="5"/>
      <c r="B5" s="5"/>
      <c r="C5" s="5"/>
      <c r="D5" s="5"/>
      <c r="E5" s="5"/>
      <c r="F5" s="5"/>
      <c r="G5" s="28"/>
      <c r="H5" s="5"/>
      <c r="I5" s="5"/>
    </row>
    <row r="6" spans="1:9" x14ac:dyDescent="0.25">
      <c r="A6" s="30" t="s">
        <v>0</v>
      </c>
      <c r="B6" s="6" t="s">
        <v>49</v>
      </c>
      <c r="C6" s="7">
        <v>2002</v>
      </c>
      <c r="D6" s="7" t="s">
        <v>47</v>
      </c>
      <c r="E6" s="7" t="s">
        <v>30</v>
      </c>
      <c r="F6" s="7" t="s">
        <v>39</v>
      </c>
      <c r="G6" s="7">
        <v>1</v>
      </c>
      <c r="H6" s="8">
        <v>80000</v>
      </c>
      <c r="I6" s="7" t="s">
        <v>104</v>
      </c>
    </row>
    <row r="7" spans="1:9" x14ac:dyDescent="0.25">
      <c r="A7" s="31"/>
      <c r="B7" s="6" t="s">
        <v>25</v>
      </c>
      <c r="C7" s="7">
        <v>1996</v>
      </c>
      <c r="D7" s="7" t="s">
        <v>51</v>
      </c>
      <c r="E7" s="7" t="s">
        <v>31</v>
      </c>
      <c r="F7" s="7" t="s">
        <v>37</v>
      </c>
      <c r="G7" s="7">
        <v>1</v>
      </c>
      <c r="H7" s="9">
        <v>50000</v>
      </c>
      <c r="I7" s="10" t="s">
        <v>103</v>
      </c>
    </row>
    <row r="8" spans="1:9" x14ac:dyDescent="0.25">
      <c r="A8" s="31"/>
      <c r="B8" s="6" t="s">
        <v>50</v>
      </c>
      <c r="C8" s="7">
        <v>2008</v>
      </c>
      <c r="D8" s="7" t="s">
        <v>48</v>
      </c>
      <c r="E8" s="7" t="s">
        <v>32</v>
      </c>
      <c r="F8" s="7" t="s">
        <v>42</v>
      </c>
      <c r="G8" s="7">
        <v>1</v>
      </c>
      <c r="H8" s="8">
        <v>3500</v>
      </c>
      <c r="I8" s="11" t="s">
        <v>108</v>
      </c>
    </row>
    <row r="9" spans="1:9" x14ac:dyDescent="0.25">
      <c r="A9" s="31"/>
      <c r="B9" s="6" t="s">
        <v>26</v>
      </c>
      <c r="C9" s="7">
        <v>2008</v>
      </c>
      <c r="D9" s="7" t="s">
        <v>29</v>
      </c>
      <c r="E9" s="7" t="s">
        <v>33</v>
      </c>
      <c r="F9" s="7" t="s">
        <v>41</v>
      </c>
      <c r="G9" s="7">
        <v>1</v>
      </c>
      <c r="H9" s="8">
        <v>20000</v>
      </c>
      <c r="I9" s="11" t="s">
        <v>102</v>
      </c>
    </row>
    <row r="10" spans="1:9" x14ac:dyDescent="0.25">
      <c r="A10" s="31"/>
      <c r="B10" s="6" t="s">
        <v>27</v>
      </c>
      <c r="C10" s="7">
        <v>2007</v>
      </c>
      <c r="D10" s="7" t="s">
        <v>52</v>
      </c>
      <c r="E10" s="12" t="s">
        <v>34</v>
      </c>
      <c r="F10" s="7" t="s">
        <v>38</v>
      </c>
      <c r="G10" s="7">
        <v>1</v>
      </c>
      <c r="H10" s="8">
        <v>115000</v>
      </c>
      <c r="I10" s="11" t="s">
        <v>101</v>
      </c>
    </row>
    <row r="11" spans="1:9" x14ac:dyDescent="0.25">
      <c r="A11" s="31"/>
      <c r="B11" s="6" t="s">
        <v>43</v>
      </c>
      <c r="C11" s="7">
        <v>2013</v>
      </c>
      <c r="D11" s="7" t="s">
        <v>44</v>
      </c>
      <c r="E11" s="12" t="s">
        <v>35</v>
      </c>
      <c r="F11" s="7" t="s">
        <v>40</v>
      </c>
      <c r="G11" s="7">
        <v>1</v>
      </c>
      <c r="H11" s="8">
        <v>15000</v>
      </c>
      <c r="I11" s="7" t="s">
        <v>29</v>
      </c>
    </row>
    <row r="12" spans="1:9" x14ac:dyDescent="0.25">
      <c r="A12" s="31"/>
      <c r="B12" s="6" t="s">
        <v>45</v>
      </c>
      <c r="C12" s="7">
        <v>2024</v>
      </c>
      <c r="D12" s="7" t="s">
        <v>46</v>
      </c>
      <c r="E12" s="12" t="s">
        <v>36</v>
      </c>
      <c r="F12" s="7" t="s">
        <v>38</v>
      </c>
      <c r="G12" s="7">
        <v>1</v>
      </c>
      <c r="H12" s="8">
        <v>378200</v>
      </c>
      <c r="I12" s="8">
        <v>378200</v>
      </c>
    </row>
    <row r="13" spans="1:9" x14ac:dyDescent="0.25">
      <c r="A13" s="32"/>
      <c r="B13" s="6" t="s">
        <v>28</v>
      </c>
      <c r="C13" s="7" t="s">
        <v>29</v>
      </c>
      <c r="D13" s="7" t="s">
        <v>29</v>
      </c>
      <c r="E13" s="7" t="s">
        <v>29</v>
      </c>
      <c r="F13" s="7" t="s">
        <v>29</v>
      </c>
      <c r="G13" s="7" t="s">
        <v>29</v>
      </c>
      <c r="H13" s="13">
        <v>250000</v>
      </c>
      <c r="I13" s="7" t="s">
        <v>29</v>
      </c>
    </row>
    <row r="14" spans="1:9" x14ac:dyDescent="0.25">
      <c r="A14" s="5"/>
      <c r="B14" s="5"/>
      <c r="C14" s="5"/>
      <c r="D14" s="5"/>
      <c r="E14" s="5"/>
      <c r="F14" s="5"/>
      <c r="G14" s="28"/>
      <c r="H14" s="5"/>
      <c r="I14" s="5"/>
    </row>
    <row r="15" spans="1:9" x14ac:dyDescent="0.25">
      <c r="A15" s="30" t="s">
        <v>11</v>
      </c>
      <c r="B15" s="6" t="s">
        <v>2</v>
      </c>
      <c r="C15" s="7" t="s">
        <v>53</v>
      </c>
      <c r="D15" s="7" t="s">
        <v>55</v>
      </c>
      <c r="E15" s="7" t="s">
        <v>15</v>
      </c>
      <c r="F15" s="7" t="s">
        <v>18</v>
      </c>
      <c r="G15" s="7" t="s">
        <v>54</v>
      </c>
      <c r="H15" s="14">
        <v>30000</v>
      </c>
      <c r="I15" s="11">
        <v>45000</v>
      </c>
    </row>
    <row r="16" spans="1:9" x14ac:dyDescent="0.25">
      <c r="A16" s="32"/>
      <c r="B16" s="6" t="s">
        <v>4</v>
      </c>
      <c r="C16" s="7" t="s">
        <v>57</v>
      </c>
      <c r="D16" s="7" t="s">
        <v>58</v>
      </c>
      <c r="E16" s="7" t="s">
        <v>15</v>
      </c>
      <c r="F16" s="7" t="s">
        <v>56</v>
      </c>
      <c r="G16" s="7">
        <v>21</v>
      </c>
      <c r="H16" s="14">
        <v>20000</v>
      </c>
      <c r="I16" s="11">
        <v>130200</v>
      </c>
    </row>
    <row r="17" spans="1:9" x14ac:dyDescent="0.25">
      <c r="A17" s="5"/>
      <c r="B17" s="5"/>
      <c r="C17" s="5"/>
      <c r="D17" s="5"/>
      <c r="E17" s="5"/>
      <c r="F17" s="5"/>
      <c r="G17" s="28"/>
      <c r="H17" s="5"/>
      <c r="I17" s="5"/>
    </row>
    <row r="18" spans="1:9" x14ac:dyDescent="0.25">
      <c r="A18" s="30" t="s">
        <v>12</v>
      </c>
      <c r="B18" s="6" t="s">
        <v>1</v>
      </c>
      <c r="C18" s="7" t="s">
        <v>59</v>
      </c>
      <c r="D18" s="7" t="s">
        <v>60</v>
      </c>
      <c r="E18" s="7" t="s">
        <v>15</v>
      </c>
      <c r="F18" s="7" t="s">
        <v>16</v>
      </c>
      <c r="G18" s="7">
        <v>14</v>
      </c>
      <c r="H18" s="14">
        <v>20000</v>
      </c>
      <c r="I18" s="11">
        <v>27164.2</v>
      </c>
    </row>
    <row r="19" spans="1:9" x14ac:dyDescent="0.25">
      <c r="A19" s="31"/>
      <c r="B19" s="6" t="s">
        <v>19</v>
      </c>
      <c r="C19" s="7" t="s">
        <v>59</v>
      </c>
      <c r="D19" s="7" t="s">
        <v>17</v>
      </c>
      <c r="E19" s="7" t="s">
        <v>15</v>
      </c>
      <c r="F19" s="7" t="s">
        <v>16</v>
      </c>
      <c r="G19" s="7">
        <v>12</v>
      </c>
      <c r="H19" s="14">
        <v>100000</v>
      </c>
      <c r="I19" s="11">
        <v>131399.76</v>
      </c>
    </row>
    <row r="20" spans="1:9" x14ac:dyDescent="0.25">
      <c r="A20" s="31"/>
      <c r="B20" s="6" t="s">
        <v>3</v>
      </c>
      <c r="C20" s="7" t="s">
        <v>61</v>
      </c>
      <c r="D20" s="7" t="s">
        <v>62</v>
      </c>
      <c r="E20" s="7" t="s">
        <v>15</v>
      </c>
      <c r="F20" s="7" t="s">
        <v>18</v>
      </c>
      <c r="G20" s="7">
        <v>3</v>
      </c>
      <c r="H20" s="14">
        <v>15000</v>
      </c>
      <c r="I20" s="11">
        <v>25674</v>
      </c>
    </row>
    <row r="21" spans="1:9" x14ac:dyDescent="0.25">
      <c r="A21" s="31"/>
      <c r="B21" s="6" t="s">
        <v>63</v>
      </c>
      <c r="C21" s="7">
        <v>2020</v>
      </c>
      <c r="D21" s="7" t="s">
        <v>29</v>
      </c>
      <c r="E21" s="7" t="s">
        <v>15</v>
      </c>
      <c r="F21" s="7" t="s">
        <v>64</v>
      </c>
      <c r="G21" s="7">
        <v>2</v>
      </c>
      <c r="H21" s="14">
        <v>150</v>
      </c>
      <c r="I21" s="11">
        <v>300</v>
      </c>
    </row>
    <row r="22" spans="1:9" x14ac:dyDescent="0.25">
      <c r="A22" s="31"/>
      <c r="B22" s="6" t="s">
        <v>65</v>
      </c>
      <c r="C22" s="7">
        <v>2011</v>
      </c>
      <c r="D22" s="7" t="s">
        <v>67</v>
      </c>
      <c r="E22" s="7" t="s">
        <v>20</v>
      </c>
      <c r="F22" s="7" t="s">
        <v>22</v>
      </c>
      <c r="G22" s="7">
        <v>1</v>
      </c>
      <c r="H22" s="14">
        <v>10000</v>
      </c>
      <c r="I22" s="15">
        <v>32626.959999999999</v>
      </c>
    </row>
    <row r="23" spans="1:9" x14ac:dyDescent="0.25">
      <c r="A23" s="31"/>
      <c r="B23" s="6" t="s">
        <v>66</v>
      </c>
      <c r="C23" s="7">
        <v>2024</v>
      </c>
      <c r="D23" s="7" t="s">
        <v>67</v>
      </c>
      <c r="E23" s="7" t="s">
        <v>20</v>
      </c>
      <c r="F23" s="7" t="s">
        <v>22</v>
      </c>
      <c r="G23" s="7">
        <v>1</v>
      </c>
      <c r="H23" s="14">
        <v>12000</v>
      </c>
      <c r="I23" s="15">
        <v>32626.959999999999</v>
      </c>
    </row>
    <row r="24" spans="1:9" x14ac:dyDescent="0.25">
      <c r="A24" s="31"/>
      <c r="B24" s="6" t="s">
        <v>68</v>
      </c>
      <c r="C24" s="7">
        <v>2014</v>
      </c>
      <c r="D24" s="7" t="s">
        <v>69</v>
      </c>
      <c r="E24" s="7" t="s">
        <v>20</v>
      </c>
      <c r="F24" s="7" t="s">
        <v>20</v>
      </c>
      <c r="G24" s="7" t="s">
        <v>70</v>
      </c>
      <c r="H24" s="14">
        <v>10000</v>
      </c>
      <c r="I24" s="11">
        <v>38520</v>
      </c>
    </row>
    <row r="25" spans="1:9" x14ac:dyDescent="0.25">
      <c r="A25" s="31"/>
      <c r="B25" s="6" t="s">
        <v>74</v>
      </c>
      <c r="C25" s="7">
        <v>2011</v>
      </c>
      <c r="D25" s="7" t="s">
        <v>72</v>
      </c>
      <c r="E25" s="7" t="s">
        <v>20</v>
      </c>
      <c r="F25" s="7" t="s">
        <v>20</v>
      </c>
      <c r="G25" s="7">
        <v>1</v>
      </c>
      <c r="H25" s="14">
        <v>10000</v>
      </c>
      <c r="I25" s="11">
        <v>63846</v>
      </c>
    </row>
    <row r="26" spans="1:9" x14ac:dyDescent="0.25">
      <c r="A26" s="31"/>
      <c r="B26" s="6" t="s">
        <v>73</v>
      </c>
      <c r="C26" s="7">
        <v>2024</v>
      </c>
      <c r="D26" s="7" t="s">
        <v>71</v>
      </c>
      <c r="E26" s="7" t="s">
        <v>20</v>
      </c>
      <c r="F26" s="7" t="s">
        <v>20</v>
      </c>
      <c r="G26" s="7">
        <v>1</v>
      </c>
      <c r="H26" s="14">
        <v>22000</v>
      </c>
      <c r="I26" s="15">
        <v>88000</v>
      </c>
    </row>
    <row r="27" spans="1:9" x14ac:dyDescent="0.25">
      <c r="A27" s="31"/>
      <c r="B27" s="6" t="s">
        <v>75</v>
      </c>
      <c r="C27" s="7">
        <v>2013</v>
      </c>
      <c r="D27" s="7" t="s">
        <v>23</v>
      </c>
      <c r="E27" s="7" t="s">
        <v>15</v>
      </c>
      <c r="F27" s="7" t="s">
        <v>20</v>
      </c>
      <c r="G27" s="7">
        <v>1</v>
      </c>
      <c r="H27" s="14">
        <v>1000</v>
      </c>
      <c r="I27" s="11">
        <v>3699</v>
      </c>
    </row>
    <row r="28" spans="1:9" x14ac:dyDescent="0.25">
      <c r="A28" s="31"/>
      <c r="B28" s="6" t="s">
        <v>2</v>
      </c>
      <c r="C28" s="7">
        <v>2008</v>
      </c>
      <c r="D28" s="7" t="s">
        <v>76</v>
      </c>
      <c r="E28" s="7" t="s">
        <v>15</v>
      </c>
      <c r="F28" s="7" t="s">
        <v>20</v>
      </c>
      <c r="G28" s="7">
        <v>6</v>
      </c>
      <c r="H28" s="14">
        <v>6000</v>
      </c>
      <c r="I28" s="11">
        <v>98000</v>
      </c>
    </row>
    <row r="29" spans="1:9" x14ac:dyDescent="0.25">
      <c r="A29" s="31"/>
      <c r="B29" s="6" t="s">
        <v>77</v>
      </c>
      <c r="C29" s="7">
        <v>2021</v>
      </c>
      <c r="D29" s="7" t="s">
        <v>21</v>
      </c>
      <c r="E29" s="7" t="s">
        <v>20</v>
      </c>
      <c r="F29" s="7" t="s">
        <v>20</v>
      </c>
      <c r="G29" s="7" t="s">
        <v>29</v>
      </c>
      <c r="H29" s="14">
        <v>1500</v>
      </c>
      <c r="I29" s="11">
        <v>2000</v>
      </c>
    </row>
    <row r="30" spans="1:9" x14ac:dyDescent="0.25">
      <c r="A30" s="31"/>
      <c r="B30" s="6" t="s">
        <v>78</v>
      </c>
      <c r="C30" s="7">
        <v>2002</v>
      </c>
      <c r="D30" s="7" t="s">
        <v>21</v>
      </c>
      <c r="E30" s="7" t="s">
        <v>15</v>
      </c>
      <c r="F30" s="7" t="s">
        <v>20</v>
      </c>
      <c r="G30" s="7">
        <v>1</v>
      </c>
      <c r="H30" s="14">
        <v>500</v>
      </c>
      <c r="I30" s="11">
        <v>1500</v>
      </c>
    </row>
    <row r="31" spans="1:9" x14ac:dyDescent="0.25">
      <c r="A31" s="31"/>
      <c r="B31" s="6" t="s">
        <v>80</v>
      </c>
      <c r="C31" s="7">
        <v>2017</v>
      </c>
      <c r="D31" s="7" t="s">
        <v>79</v>
      </c>
      <c r="E31" s="7" t="s">
        <v>15</v>
      </c>
      <c r="F31" s="7" t="s">
        <v>20</v>
      </c>
      <c r="G31" s="7">
        <v>2</v>
      </c>
      <c r="H31" s="14">
        <v>1000</v>
      </c>
      <c r="I31" s="11">
        <v>2500</v>
      </c>
    </row>
    <row r="32" spans="1:9" x14ac:dyDescent="0.25">
      <c r="A32" s="31"/>
      <c r="B32" s="6" t="s">
        <v>81</v>
      </c>
      <c r="C32" s="7">
        <v>2019</v>
      </c>
      <c r="D32" s="7" t="s">
        <v>23</v>
      </c>
      <c r="E32" s="7" t="s">
        <v>15</v>
      </c>
      <c r="F32" s="7" t="s">
        <v>20</v>
      </c>
      <c r="G32" s="7">
        <v>1</v>
      </c>
      <c r="H32" s="14">
        <v>27000</v>
      </c>
      <c r="I32" s="11">
        <v>37000</v>
      </c>
    </row>
    <row r="33" spans="1:9" x14ac:dyDescent="0.25">
      <c r="A33" s="31"/>
      <c r="B33" s="6" t="s">
        <v>82</v>
      </c>
      <c r="C33" s="7">
        <v>2019</v>
      </c>
      <c r="D33" s="7" t="s">
        <v>23</v>
      </c>
      <c r="E33" s="7" t="s">
        <v>15</v>
      </c>
      <c r="F33" s="7" t="s">
        <v>20</v>
      </c>
      <c r="G33" s="7">
        <v>1</v>
      </c>
      <c r="H33" s="14">
        <v>35000</v>
      </c>
      <c r="I33" s="11">
        <v>39000</v>
      </c>
    </row>
    <row r="34" spans="1:9" x14ac:dyDescent="0.25">
      <c r="A34" s="31"/>
      <c r="B34" s="6" t="s">
        <v>83</v>
      </c>
      <c r="C34" s="7">
        <v>2010</v>
      </c>
      <c r="D34" s="7" t="s">
        <v>21</v>
      </c>
      <c r="E34" s="7" t="s">
        <v>15</v>
      </c>
      <c r="F34" s="7" t="s">
        <v>85</v>
      </c>
      <c r="G34" s="7">
        <v>1</v>
      </c>
      <c r="H34" s="14">
        <v>5000</v>
      </c>
      <c r="I34" s="11">
        <v>8000</v>
      </c>
    </row>
    <row r="35" spans="1:9" x14ac:dyDescent="0.25">
      <c r="A35" s="31"/>
      <c r="B35" s="6" t="s">
        <v>84</v>
      </c>
      <c r="C35" s="7">
        <v>2008</v>
      </c>
      <c r="D35" s="7" t="s">
        <v>21</v>
      </c>
      <c r="E35" s="7" t="s">
        <v>15</v>
      </c>
      <c r="F35" s="7" t="s">
        <v>37</v>
      </c>
      <c r="G35" s="7">
        <v>1</v>
      </c>
      <c r="H35" s="14">
        <v>1500</v>
      </c>
      <c r="I35" s="11">
        <v>5000</v>
      </c>
    </row>
    <row r="36" spans="1:9" x14ac:dyDescent="0.25">
      <c r="A36" s="31"/>
      <c r="B36" s="6" t="s">
        <v>88</v>
      </c>
      <c r="C36" s="7">
        <v>2020</v>
      </c>
      <c r="D36" s="7" t="s">
        <v>21</v>
      </c>
      <c r="E36" s="7" t="s">
        <v>15</v>
      </c>
      <c r="F36" s="7" t="s">
        <v>20</v>
      </c>
      <c r="G36" s="7">
        <v>1</v>
      </c>
      <c r="H36" s="14">
        <v>5000</v>
      </c>
      <c r="I36" s="11">
        <v>6500</v>
      </c>
    </row>
    <row r="37" spans="1:9" x14ac:dyDescent="0.25">
      <c r="A37" s="32"/>
      <c r="B37" s="6" t="s">
        <v>93</v>
      </c>
      <c r="C37" s="7">
        <v>2019</v>
      </c>
      <c r="D37" s="7" t="s">
        <v>21</v>
      </c>
      <c r="E37" s="7" t="s">
        <v>15</v>
      </c>
      <c r="F37" s="7" t="s">
        <v>20</v>
      </c>
      <c r="G37" s="7">
        <v>2</v>
      </c>
      <c r="H37" s="14">
        <v>3000</v>
      </c>
      <c r="I37" s="11">
        <v>3500</v>
      </c>
    </row>
    <row r="38" spans="1:9" x14ac:dyDescent="0.25">
      <c r="A38" s="5"/>
      <c r="B38" s="5"/>
      <c r="C38" s="5"/>
      <c r="D38" s="5"/>
      <c r="E38" s="5"/>
      <c r="F38" s="5"/>
      <c r="G38" s="28"/>
      <c r="H38" s="16"/>
      <c r="I38" s="5"/>
    </row>
    <row r="39" spans="1:9" x14ac:dyDescent="0.25">
      <c r="A39" s="30" t="s">
        <v>13</v>
      </c>
      <c r="B39" s="6" t="s">
        <v>86</v>
      </c>
      <c r="C39" s="7">
        <v>2010</v>
      </c>
      <c r="D39" s="7" t="s">
        <v>87</v>
      </c>
      <c r="E39" s="7" t="s">
        <v>15</v>
      </c>
      <c r="F39" s="7" t="s">
        <v>20</v>
      </c>
      <c r="G39" s="7">
        <v>1</v>
      </c>
      <c r="H39" s="14">
        <v>30000</v>
      </c>
      <c r="I39" s="11">
        <v>60000</v>
      </c>
    </row>
    <row r="40" spans="1:9" x14ac:dyDescent="0.25">
      <c r="A40" s="31"/>
      <c r="B40" s="6" t="s">
        <v>89</v>
      </c>
      <c r="C40" s="7" t="s">
        <v>91</v>
      </c>
      <c r="D40" s="7" t="s">
        <v>92</v>
      </c>
      <c r="E40" s="7" t="s">
        <v>15</v>
      </c>
      <c r="F40" s="7" t="s">
        <v>20</v>
      </c>
      <c r="G40" s="7" t="s">
        <v>29</v>
      </c>
      <c r="H40" s="14">
        <v>1000</v>
      </c>
      <c r="I40" s="11">
        <v>1500</v>
      </c>
    </row>
    <row r="41" spans="1:9" x14ac:dyDescent="0.25">
      <c r="A41" s="32"/>
      <c r="B41" s="17" t="s">
        <v>90</v>
      </c>
      <c r="C41" s="7" t="s">
        <v>91</v>
      </c>
      <c r="D41" s="7" t="s">
        <v>91</v>
      </c>
      <c r="E41" s="7" t="s">
        <v>15</v>
      </c>
      <c r="F41" s="7" t="s">
        <v>20</v>
      </c>
      <c r="G41" s="7" t="s">
        <v>29</v>
      </c>
      <c r="H41" s="14">
        <v>2000</v>
      </c>
      <c r="I41" s="11">
        <v>3000</v>
      </c>
    </row>
    <row r="42" spans="1:9" x14ac:dyDescent="0.25">
      <c r="A42" s="5"/>
      <c r="B42" s="5"/>
      <c r="C42" s="5"/>
      <c r="D42" s="5"/>
      <c r="E42" s="5"/>
      <c r="F42" s="5"/>
      <c r="G42" s="28"/>
      <c r="H42" s="16"/>
      <c r="I42" s="5"/>
    </row>
    <row r="43" spans="1:9" x14ac:dyDescent="0.25">
      <c r="A43" s="30" t="s">
        <v>105</v>
      </c>
      <c r="B43" s="18" t="s">
        <v>94</v>
      </c>
      <c r="C43" s="19"/>
      <c r="D43" s="19" t="s">
        <v>98</v>
      </c>
      <c r="E43" s="7" t="s">
        <v>15</v>
      </c>
      <c r="F43" s="7" t="s">
        <v>15</v>
      </c>
      <c r="G43" s="7" t="s">
        <v>15</v>
      </c>
      <c r="H43" s="20">
        <v>384300</v>
      </c>
      <c r="I43" s="21" t="s">
        <v>29</v>
      </c>
    </row>
    <row r="44" spans="1:9" x14ac:dyDescent="0.25">
      <c r="A44" s="31"/>
      <c r="B44" s="22" t="s">
        <v>95</v>
      </c>
      <c r="C44" s="23"/>
      <c r="D44" s="23" t="s">
        <v>99</v>
      </c>
      <c r="E44" s="7" t="s">
        <v>15</v>
      </c>
      <c r="F44" s="7" t="s">
        <v>15</v>
      </c>
      <c r="G44" s="7" t="s">
        <v>15</v>
      </c>
      <c r="H44" s="24">
        <v>1963400</v>
      </c>
      <c r="I44" s="21" t="s">
        <v>29</v>
      </c>
    </row>
    <row r="45" spans="1:9" x14ac:dyDescent="0.25">
      <c r="A45" s="31"/>
      <c r="B45" s="25" t="s">
        <v>96</v>
      </c>
      <c r="C45" s="21" t="s">
        <v>29</v>
      </c>
      <c r="D45" s="21" t="s">
        <v>29</v>
      </c>
      <c r="E45" s="7" t="s">
        <v>15</v>
      </c>
      <c r="F45" s="7" t="s">
        <v>15</v>
      </c>
      <c r="G45" s="7" t="s">
        <v>15</v>
      </c>
      <c r="H45" s="26">
        <v>810339</v>
      </c>
      <c r="I45" s="21" t="s">
        <v>29</v>
      </c>
    </row>
    <row r="46" spans="1:9" x14ac:dyDescent="0.25">
      <c r="A46" s="32"/>
      <c r="B46" s="22" t="s">
        <v>97</v>
      </c>
      <c r="C46" s="21" t="s">
        <v>29</v>
      </c>
      <c r="D46" s="21" t="s">
        <v>29</v>
      </c>
      <c r="E46" s="7" t="s">
        <v>15</v>
      </c>
      <c r="F46" s="7" t="s">
        <v>15</v>
      </c>
      <c r="G46" s="7" t="s">
        <v>15</v>
      </c>
      <c r="H46" s="24" t="s">
        <v>100</v>
      </c>
      <c r="I46" s="21" t="s">
        <v>29</v>
      </c>
    </row>
    <row r="47" spans="1:9" x14ac:dyDescent="0.25">
      <c r="A47" s="5"/>
      <c r="B47" s="5"/>
      <c r="C47" s="5"/>
      <c r="D47" s="5"/>
      <c r="E47" s="5"/>
      <c r="F47" s="5"/>
      <c r="G47" s="28"/>
      <c r="H47" s="16"/>
      <c r="I47" s="5"/>
    </row>
    <row r="48" spans="1:9" x14ac:dyDescent="0.25">
      <c r="A48" s="37" t="s">
        <v>110</v>
      </c>
      <c r="B48" s="6" t="s">
        <v>111</v>
      </c>
      <c r="C48" s="7" t="s">
        <v>121</v>
      </c>
      <c r="D48" s="7" t="s">
        <v>148</v>
      </c>
      <c r="E48" s="35"/>
      <c r="F48" s="34"/>
      <c r="G48" s="34"/>
      <c r="H48" s="36"/>
      <c r="I48" s="33">
        <v>2160</v>
      </c>
    </row>
    <row r="49" spans="1:9" x14ac:dyDescent="0.25">
      <c r="A49" s="37"/>
      <c r="B49" s="6" t="s">
        <v>113</v>
      </c>
      <c r="C49" s="7" t="s">
        <v>121</v>
      </c>
      <c r="D49" s="7" t="s">
        <v>148</v>
      </c>
      <c r="E49" s="35"/>
      <c r="F49" s="34"/>
      <c r="G49" s="34"/>
      <c r="H49" s="36"/>
      <c r="I49" s="33">
        <v>2450</v>
      </c>
    </row>
    <row r="50" spans="1:9" x14ac:dyDescent="0.25">
      <c r="A50" s="37"/>
      <c r="B50" s="6" t="s">
        <v>114</v>
      </c>
      <c r="C50" s="7" t="s">
        <v>121</v>
      </c>
      <c r="D50" s="7" t="s">
        <v>148</v>
      </c>
      <c r="E50" s="35"/>
      <c r="F50" s="34"/>
      <c r="G50" s="34"/>
      <c r="H50" s="36"/>
      <c r="I50" s="33">
        <v>230</v>
      </c>
    </row>
    <row r="51" spans="1:9" x14ac:dyDescent="0.25">
      <c r="A51" s="37"/>
      <c r="B51" s="6" t="s">
        <v>115</v>
      </c>
      <c r="C51" s="7" t="s">
        <v>121</v>
      </c>
      <c r="D51" s="7" t="s">
        <v>148</v>
      </c>
      <c r="E51" s="35"/>
      <c r="F51" s="34"/>
      <c r="G51" s="34"/>
      <c r="H51" s="36"/>
      <c r="I51" s="33">
        <v>900</v>
      </c>
    </row>
    <row r="52" spans="1:9" x14ac:dyDescent="0.25">
      <c r="A52" s="37"/>
      <c r="B52" s="6" t="s">
        <v>116</v>
      </c>
      <c r="C52" s="21" t="s">
        <v>122</v>
      </c>
      <c r="D52" s="21" t="s">
        <v>148</v>
      </c>
      <c r="E52" s="35"/>
      <c r="F52" s="34"/>
      <c r="G52" s="34"/>
      <c r="H52" s="36"/>
      <c r="I52" s="33">
        <v>300</v>
      </c>
    </row>
    <row r="53" spans="1:9" x14ac:dyDescent="0.25">
      <c r="A53" s="37"/>
      <c r="B53" s="6" t="s">
        <v>117</v>
      </c>
      <c r="C53" s="7" t="s">
        <v>121</v>
      </c>
      <c r="D53" s="21" t="s">
        <v>159</v>
      </c>
      <c r="E53" s="35"/>
      <c r="F53" s="34"/>
      <c r="G53" s="34"/>
      <c r="H53" s="36"/>
      <c r="I53" s="33">
        <v>300</v>
      </c>
    </row>
    <row r="54" spans="1:9" x14ac:dyDescent="0.25">
      <c r="A54" s="37"/>
      <c r="B54" s="6" t="s">
        <v>123</v>
      </c>
      <c r="C54" s="7" t="s">
        <v>112</v>
      </c>
      <c r="D54" s="7" t="s">
        <v>118</v>
      </c>
      <c r="E54" s="35"/>
      <c r="F54" s="34"/>
      <c r="G54" s="34"/>
      <c r="H54" s="36"/>
      <c r="I54" s="33">
        <v>3000</v>
      </c>
    </row>
    <row r="55" spans="1:9" x14ac:dyDescent="0.25">
      <c r="A55" s="37"/>
      <c r="B55" s="6" t="s">
        <v>161</v>
      </c>
      <c r="C55" s="7" t="s">
        <v>112</v>
      </c>
      <c r="D55" s="7" t="s">
        <v>152</v>
      </c>
      <c r="E55" s="35"/>
      <c r="F55" s="34"/>
      <c r="G55" s="34"/>
      <c r="H55" s="36"/>
      <c r="I55" s="33">
        <v>2000</v>
      </c>
    </row>
    <row r="56" spans="1:9" x14ac:dyDescent="0.25">
      <c r="A56" s="37"/>
      <c r="B56" s="6" t="s">
        <v>119</v>
      </c>
      <c r="C56" s="7" t="s">
        <v>112</v>
      </c>
      <c r="D56" s="7" t="s">
        <v>149</v>
      </c>
      <c r="E56" s="35"/>
      <c r="F56" s="34"/>
      <c r="G56" s="34"/>
      <c r="H56" s="36"/>
      <c r="I56" s="33">
        <v>150</v>
      </c>
    </row>
    <row r="57" spans="1:9" x14ac:dyDescent="0.25">
      <c r="A57" s="37"/>
      <c r="B57" s="6" t="s">
        <v>120</v>
      </c>
      <c r="C57" s="7" t="s">
        <v>112</v>
      </c>
      <c r="D57" s="7" t="s">
        <v>150</v>
      </c>
      <c r="E57" s="35"/>
      <c r="F57" s="34"/>
      <c r="G57" s="34"/>
      <c r="H57" s="36"/>
      <c r="I57" s="33">
        <v>400</v>
      </c>
    </row>
    <row r="58" spans="1:9" x14ac:dyDescent="0.25">
      <c r="A58" s="37"/>
      <c r="B58" s="6" t="s">
        <v>151</v>
      </c>
      <c r="C58" s="7" t="s">
        <v>112</v>
      </c>
      <c r="D58" s="7" t="s">
        <v>160</v>
      </c>
      <c r="E58" s="35"/>
      <c r="F58" s="34"/>
      <c r="G58" s="34"/>
      <c r="H58" s="36"/>
      <c r="I58" s="33">
        <v>1800</v>
      </c>
    </row>
    <row r="59" spans="1:9" x14ac:dyDescent="0.25">
      <c r="A59" s="37"/>
      <c r="B59" s="6" t="s">
        <v>124</v>
      </c>
      <c r="C59" s="7" t="s">
        <v>112</v>
      </c>
      <c r="D59" s="7" t="s">
        <v>124</v>
      </c>
      <c r="E59" s="35"/>
      <c r="F59" s="34"/>
      <c r="G59" s="34"/>
      <c r="H59" s="36"/>
      <c r="I59" s="33">
        <v>1650</v>
      </c>
    </row>
    <row r="60" spans="1:9" x14ac:dyDescent="0.25">
      <c r="A60" s="37"/>
      <c r="B60" s="6" t="s">
        <v>125</v>
      </c>
      <c r="C60" s="21" t="s">
        <v>112</v>
      </c>
      <c r="D60" s="21" t="s">
        <v>153</v>
      </c>
      <c r="E60" s="35"/>
      <c r="F60" s="34"/>
      <c r="G60" s="34"/>
      <c r="H60" s="36"/>
      <c r="I60" s="33">
        <v>1600</v>
      </c>
    </row>
    <row r="61" spans="1:9" x14ac:dyDescent="0.25">
      <c r="A61" s="37"/>
      <c r="B61" s="6" t="s">
        <v>126</v>
      </c>
      <c r="C61" s="7" t="s">
        <v>112</v>
      </c>
      <c r="D61" s="21" t="s">
        <v>154</v>
      </c>
      <c r="E61" s="35"/>
      <c r="F61" s="34"/>
      <c r="G61" s="34"/>
      <c r="H61" s="36"/>
      <c r="I61" s="33">
        <v>2850</v>
      </c>
    </row>
    <row r="62" spans="1:9" x14ac:dyDescent="0.25">
      <c r="A62" s="37"/>
      <c r="B62" s="6" t="s">
        <v>145</v>
      </c>
      <c r="C62" s="7" t="s">
        <v>112</v>
      </c>
      <c r="D62" s="7" t="s">
        <v>127</v>
      </c>
      <c r="E62" s="35"/>
      <c r="F62" s="34"/>
      <c r="G62" s="34"/>
      <c r="H62" s="36"/>
      <c r="I62" s="33">
        <v>4594</v>
      </c>
    </row>
    <row r="63" spans="1:9" x14ac:dyDescent="0.25">
      <c r="A63" s="37"/>
      <c r="B63" s="6" t="s">
        <v>129</v>
      </c>
      <c r="C63" s="7" t="s">
        <v>112</v>
      </c>
      <c r="D63" s="7" t="s">
        <v>155</v>
      </c>
      <c r="E63" s="35"/>
      <c r="F63" s="34"/>
      <c r="G63" s="34"/>
      <c r="H63" s="36"/>
      <c r="I63" s="33">
        <v>2600</v>
      </c>
    </row>
    <row r="64" spans="1:9" x14ac:dyDescent="0.25">
      <c r="A64" s="37"/>
      <c r="B64" s="6" t="s">
        <v>132</v>
      </c>
      <c r="C64" s="7" t="s">
        <v>112</v>
      </c>
      <c r="D64" s="7" t="s">
        <v>130</v>
      </c>
      <c r="E64" s="35"/>
      <c r="F64" s="34"/>
      <c r="G64" s="34"/>
      <c r="H64" s="36"/>
      <c r="I64" s="33">
        <v>4131</v>
      </c>
    </row>
    <row r="65" spans="1:9" x14ac:dyDescent="0.25">
      <c r="A65" s="37"/>
      <c r="B65" s="6" t="s">
        <v>131</v>
      </c>
      <c r="C65" s="7" t="s">
        <v>128</v>
      </c>
      <c r="D65" s="7" t="s">
        <v>69</v>
      </c>
      <c r="E65" s="35"/>
      <c r="F65" s="34"/>
      <c r="G65" s="34"/>
      <c r="H65" s="36"/>
      <c r="I65" s="33">
        <v>1285</v>
      </c>
    </row>
    <row r="66" spans="1:9" x14ac:dyDescent="0.25">
      <c r="A66" s="37"/>
      <c r="B66" s="6" t="s">
        <v>133</v>
      </c>
      <c r="C66" s="7" t="s">
        <v>128</v>
      </c>
      <c r="D66" s="7" t="s">
        <v>69</v>
      </c>
      <c r="E66" s="35"/>
      <c r="F66" s="34"/>
      <c r="G66" s="34"/>
      <c r="H66" s="36"/>
      <c r="I66" s="33">
        <v>9000</v>
      </c>
    </row>
    <row r="67" spans="1:9" x14ac:dyDescent="0.25">
      <c r="A67" s="37"/>
      <c r="B67" s="6" t="s">
        <v>134</v>
      </c>
      <c r="C67" s="7" t="s">
        <v>128</v>
      </c>
      <c r="D67" s="7" t="s">
        <v>156</v>
      </c>
      <c r="E67" s="35"/>
      <c r="F67" s="34"/>
      <c r="G67" s="34"/>
      <c r="H67" s="36"/>
      <c r="I67" s="33">
        <v>2700</v>
      </c>
    </row>
    <row r="68" spans="1:9" x14ac:dyDescent="0.25">
      <c r="A68" s="37"/>
      <c r="B68" s="6" t="s">
        <v>135</v>
      </c>
      <c r="C68" s="7" t="s">
        <v>128</v>
      </c>
      <c r="D68" s="7" t="s">
        <v>157</v>
      </c>
      <c r="E68" s="35"/>
      <c r="F68" s="34"/>
      <c r="G68" s="34"/>
      <c r="H68" s="36"/>
      <c r="I68" s="33">
        <v>3000</v>
      </c>
    </row>
    <row r="69" spans="1:9" x14ac:dyDescent="0.25">
      <c r="A69" s="37"/>
      <c r="B69" s="6" t="s">
        <v>136</v>
      </c>
      <c r="C69" s="21" t="s">
        <v>128</v>
      </c>
      <c r="D69" s="21" t="s">
        <v>158</v>
      </c>
      <c r="E69" s="35"/>
      <c r="F69" s="34"/>
      <c r="G69" s="34"/>
      <c r="H69" s="36"/>
      <c r="I69" s="33">
        <v>2000</v>
      </c>
    </row>
    <row r="70" spans="1:9" x14ac:dyDescent="0.25">
      <c r="A70" s="5"/>
      <c r="B70" s="5"/>
      <c r="C70" s="5"/>
      <c r="D70" s="5"/>
      <c r="E70" s="5"/>
      <c r="F70" s="5"/>
      <c r="G70" s="28"/>
      <c r="H70" s="16"/>
      <c r="I70" s="5"/>
    </row>
    <row r="71" spans="1:9" x14ac:dyDescent="0.25">
      <c r="A71" s="30" t="s">
        <v>137</v>
      </c>
      <c r="B71" s="18" t="s">
        <v>162</v>
      </c>
      <c r="C71" s="45" t="s">
        <v>128</v>
      </c>
      <c r="D71" s="38"/>
      <c r="E71" s="35"/>
      <c r="F71" s="35"/>
      <c r="G71" s="35"/>
      <c r="H71" s="39"/>
      <c r="I71" s="33">
        <v>1200</v>
      </c>
    </row>
    <row r="72" spans="1:9" x14ac:dyDescent="0.25">
      <c r="A72" s="31"/>
      <c r="B72" s="18" t="s">
        <v>138</v>
      </c>
      <c r="C72" s="45"/>
      <c r="D72" s="38"/>
      <c r="E72" s="35"/>
      <c r="F72" s="35"/>
      <c r="G72" s="35"/>
      <c r="H72" s="39"/>
      <c r="I72" s="33">
        <v>1700</v>
      </c>
    </row>
    <row r="73" spans="1:9" x14ac:dyDescent="0.25">
      <c r="A73" s="31"/>
      <c r="B73" s="18" t="s">
        <v>139</v>
      </c>
      <c r="C73" s="45"/>
      <c r="D73" s="38"/>
      <c r="E73" s="35"/>
      <c r="F73" s="35"/>
      <c r="G73" s="35"/>
      <c r="H73" s="39"/>
      <c r="I73" s="33">
        <v>300</v>
      </c>
    </row>
    <row r="74" spans="1:9" x14ac:dyDescent="0.25">
      <c r="A74" s="31"/>
      <c r="B74" s="18" t="s">
        <v>140</v>
      </c>
      <c r="C74" s="45"/>
      <c r="D74" s="38"/>
      <c r="E74" s="35"/>
      <c r="F74" s="35"/>
      <c r="G74" s="35"/>
      <c r="H74" s="39"/>
      <c r="I74" s="33">
        <v>200</v>
      </c>
    </row>
    <row r="75" spans="1:9" x14ac:dyDescent="0.25">
      <c r="A75" s="31"/>
      <c r="B75" s="22" t="s">
        <v>141</v>
      </c>
      <c r="C75" s="45"/>
      <c r="D75" s="40"/>
      <c r="E75" s="35"/>
      <c r="F75" s="35"/>
      <c r="G75" s="35"/>
      <c r="H75" s="41"/>
      <c r="I75" s="33">
        <v>200</v>
      </c>
    </row>
    <row r="76" spans="1:9" x14ac:dyDescent="0.25">
      <c r="A76" s="31"/>
      <c r="B76" s="6" t="s">
        <v>142</v>
      </c>
      <c r="C76" s="45"/>
      <c r="D76" s="42"/>
      <c r="E76" s="35"/>
      <c r="F76" s="35"/>
      <c r="G76" s="35"/>
      <c r="H76" s="46"/>
      <c r="I76" s="33">
        <f>14283+6000+5274.42</f>
        <v>25557.42</v>
      </c>
    </row>
    <row r="77" spans="1:9" x14ac:dyDescent="0.25">
      <c r="A77" s="31"/>
      <c r="B77" s="25" t="s">
        <v>146</v>
      </c>
      <c r="C77" s="44" t="s">
        <v>147</v>
      </c>
      <c r="D77" s="42"/>
      <c r="E77" s="35"/>
      <c r="F77" s="35"/>
      <c r="G77" s="35"/>
      <c r="H77" s="43"/>
      <c r="I77" s="33">
        <v>0</v>
      </c>
    </row>
    <row r="78" spans="1:9" x14ac:dyDescent="0.25">
      <c r="A78" s="32"/>
      <c r="B78" s="22" t="s">
        <v>143</v>
      </c>
      <c r="C78" s="44" t="s">
        <v>144</v>
      </c>
      <c r="D78" s="42"/>
      <c r="E78" s="35"/>
      <c r="F78" s="35"/>
      <c r="G78" s="35"/>
      <c r="H78" s="41"/>
      <c r="I78" s="33">
        <v>15277</v>
      </c>
    </row>
    <row r="79" spans="1:9" x14ac:dyDescent="0.25">
      <c r="A79" s="5"/>
      <c r="B79" s="5"/>
      <c r="C79" s="5"/>
      <c r="D79" s="5"/>
      <c r="E79" s="5"/>
      <c r="F79" s="5"/>
      <c r="G79" s="28"/>
      <c r="H79" s="16"/>
      <c r="I79" s="5"/>
    </row>
  </sheetData>
  <mergeCells count="8">
    <mergeCell ref="A48:A69"/>
    <mergeCell ref="A71:A78"/>
    <mergeCell ref="C71:C76"/>
    <mergeCell ref="A43:A46"/>
    <mergeCell ref="A39:A41"/>
    <mergeCell ref="A6:A13"/>
    <mergeCell ref="A15:A16"/>
    <mergeCell ref="A18:A37"/>
  </mergeCells>
  <printOptions horizontalCentered="1" verticalCentered="1"/>
  <pageMargins left="0.25" right="0.25" top="0.25" bottom="0.25" header="0.3" footer="0.3"/>
  <pageSetup paperSize="11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Testen, Bryan</dc:creator>
  <cp:lastModifiedBy>Winemiller, Jillian</cp:lastModifiedBy>
  <cp:lastPrinted>2025-01-17T15:56:45Z</cp:lastPrinted>
  <dcterms:created xsi:type="dcterms:W3CDTF">2025-01-10T13:52:58Z</dcterms:created>
  <dcterms:modified xsi:type="dcterms:W3CDTF">2025-02-21T19:13:39Z</dcterms:modified>
</cp:coreProperties>
</file>